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rmamuzic\Documents\NABAVA\dobava novih klima\"/>
    </mc:Choice>
  </mc:AlternateContent>
  <xr:revisionPtr revIDLastSave="0" documentId="8_{23801AB6-21E6-4CB3-9370-C132BF2F8DAE}" xr6:coauthVersionLast="47" xr6:coauthVersionMax="47" xr10:uidLastSave="{00000000-0000-0000-0000-000000000000}"/>
  <bookViews>
    <workbookView xWindow="2685" yWindow="2685" windowWidth="21600" windowHeight="11385" xr2:uid="{117523E2-E5D8-4F6D-80B2-3B9BADBD6678}"/>
  </bookViews>
  <sheets>
    <sheet name="Sheet1" sheetId="1" r:id="rId1"/>
  </sheets>
  <definedNames>
    <definedName name="_xlnm.Print_Area" localSheetId="0">Sheet1!$A$1:$F$54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6" i="1" l="1"/>
  <c r="F35" i="1"/>
  <c r="F34" i="1"/>
  <c r="F30" i="1"/>
  <c r="F31" i="1"/>
  <c r="F29" i="1"/>
  <c r="F26" i="1"/>
  <c r="F23" i="1"/>
  <c r="F22" i="1" l="1"/>
  <c r="F38" i="1" l="1"/>
  <c r="F39" i="1" s="1"/>
  <c r="F40" i="1" s="1"/>
</calcChain>
</file>

<file path=xl/sharedStrings.xml><?xml version="1.0" encoding="utf-8"?>
<sst xmlns="http://schemas.openxmlformats.org/spreadsheetml/2006/main" count="65" uniqueCount="59">
  <si>
    <t>ZAGREBAČKI VELESAJAM d.o.o.</t>
  </si>
  <si>
    <t>Avenija Dubrovnik 15, Zagreb</t>
  </si>
  <si>
    <t>OIB: 95660678441</t>
  </si>
  <si>
    <t>Zagreb, ________________________</t>
  </si>
  <si>
    <t>Red. br.</t>
  </si>
  <si>
    <t>Opis poslova</t>
  </si>
  <si>
    <t>Jed. mjere</t>
  </si>
  <si>
    <t>Količina</t>
  </si>
  <si>
    <t>Jedinična cijena €</t>
  </si>
  <si>
    <t>Ukupno €</t>
  </si>
  <si>
    <t>1.</t>
  </si>
  <si>
    <t>2.</t>
  </si>
  <si>
    <t>UKUPNO:</t>
  </si>
  <si>
    <t>PDV 25%:</t>
  </si>
  <si>
    <t>SVEUKUPNO:</t>
  </si>
  <si>
    <t>Naziv ponuditelja:</t>
  </si>
  <si>
    <t>OIB:</t>
  </si>
  <si>
    <t>___________________________________________________</t>
  </si>
  <si>
    <t>potpis odgovorne osobe ponuditelja</t>
  </si>
  <si>
    <t xml:space="preserve">Sve radove izvesti prema opisu pojedinih stavaka troškovnika i uvodnih općih opisa pojedinih grupa radova. Za sve radove treba primjenjivati tehničke propise, građ. norme, a upotrebljeni materijal, koji izvođač dobavlja i ugrađuje, mora odgovarati standardima (HRN). Izvedba radova treba biti prema opisu radova, detaljima i prema pravilima zanata. Eventualna odstupanja treba prethodno dogovoriti s naručiteljem i nadzornom službom za svaki pojedini slučaj. Sve mjere provjeriti u naravi. Svu kontrolu vršiti bez posebne naplate. Tolerancije mjera izvedenih radova određene su uzancama zanata, odnosno prema odluci naručitelja i nadzorne službe. </t>
  </si>
  <si>
    <t>Izvođač je dužan prije početka radova sprovesti sve pripremne radove da se izvođenje može nesmetano odvijati. Potrebno je proučiti sve tehnologije izvedbe pojedinih radova radi optimalne organizacije građenja, nabavke materijala, kalkulacije i sl. Izvođač je dužan gradilište sa svim prostorijama i cijelim inventarom redovito održavati i čistiti. Sve materijale izvođač mora redovito i pravovremeno dobaviti da ne dođe do bilo kakvog zastoja gradnje. Na gradilištu moraju biti poduzete sve HTZ mjere prema postojećim propisima.</t>
  </si>
  <si>
    <t>SKELE</t>
  </si>
  <si>
    <t>Sve vrste skele bez obzira na visinu ulaze u jediničnu cijenu pojedinog rada. Skela mora biti na vrijeme postavljena kako ne bi nastao zastoj u radu. Skele moraju biti u skladu s propisima HTZ.  Osim toga, treba ukalkulirati sve potrebne zaštitne ograde, te rampe i mostove za prijevoz  materijala po gradnji.</t>
  </si>
  <si>
    <t>U cijenu materijala uključena je i cijena transportnih troškova bez obzira na prijevozno sredstvo sa svim prijenosima, utovarima i istovarima, te uskladištenje i čuvanje na gradilištu od unošenja (prebacivanje, zaštita i sl.). U kalkulaciji rada treba uključiti sav rad, kako glavni tako i pomoćni, te sav unutarnji transport kao i čišćenje prostora u tijeku radova te odvoz šute i viška materijala s gradilišta. Ujedno treba uključiti sav rad oko zaštite gotovih konstrukcija i dijelova objekta od štetnog utjecaja vrućine, hladnoće i sl.</t>
  </si>
  <si>
    <t>MATERIJAL I RAD</t>
  </si>
  <si>
    <t xml:space="preserve">OPĆI UVJETI UZ TROŠKOVNIK </t>
  </si>
  <si>
    <t>PRIPREMNI RADOVI I UREĐENJE GRADILIŠTA</t>
  </si>
  <si>
    <t>OTPADNI MATERIJAL</t>
  </si>
  <si>
    <t>2.1.</t>
  </si>
  <si>
    <t>kpl</t>
  </si>
  <si>
    <t>kom</t>
  </si>
  <si>
    <t>1.1.</t>
  </si>
  <si>
    <t>Demontaža postojećih multi split sustava klima uređaja. U cijenu je uključena demontaža, komprimiranje radnog medija u vanjsku jedinicu ili povlačenje u bocu, te odvoz neispravnog klima uređaja i ekološko zbrinjavanje.</t>
  </si>
  <si>
    <t>Demontaža postojećih mono split sustava klima uređaja. U cijenu je uključena demontaža, komprimiranje radnog medija u vanjsku jedinicu ili povlačenje u bocu, te odvoz neispravnog klima uređaja i ekološko zbrinjavanje.</t>
  </si>
  <si>
    <t>Vanjska i unutarnja jedinica - Zidni model</t>
  </si>
  <si>
    <t>Vanjska i dvije unutarnje jedinice - Zidni model</t>
  </si>
  <si>
    <t>3.1.</t>
  </si>
  <si>
    <t>3.2.</t>
  </si>
  <si>
    <t>Uređaj s funkcijom grijanja i hlađenja 
- minimalni kapacitet hlađenja od: 2,5 kW
- minimalni kapacitet grijanja od: 2,5 kW</t>
  </si>
  <si>
    <t>3.3.</t>
  </si>
  <si>
    <t>Uređaj s funkcijom grijanja i hlađenja 
- minimalni kapacitet hlađenja od: 3,5 kW
- minimalni kapacitet grijanja od: 3,5 kW</t>
  </si>
  <si>
    <t>3.5.</t>
  </si>
  <si>
    <t>4.1.</t>
  </si>
  <si>
    <t>4.2.</t>
  </si>
  <si>
    <t>NAPOMENA: Unutarnje jedinice trebaju biti u bijeloj boji. Ponuditelj može prije podnošenja ponude, a u vremenu trajanja roka za dostavu ponuda pregledati lokacije i uvjete montaže.
Jamstveni rok za klima uređaje mora biti minimalno 24 mjeseca,  te ukoliko proizvođač klima uređaja uvjetuje garanciju ako uslugu montaže obavi ovlašteni frigomehaničar/serviser te da isti ovjeri jamstveni list, uslugu montaže i puštanje u rad mora obaviti ovlašteni  frigomehaničar/serviser.</t>
  </si>
  <si>
    <t>ODGOVORNOSTI I JAMSTVA</t>
  </si>
  <si>
    <t>U cijeni stavke uračunato završno čišćenje gradilišta nakon završetka radova od svih ostataka te ispravno zbrinjavanje na deponiju. Zbrinjavanje otpada podrazumijeva i odvoz preuzetog otpada, a dinamika preuzimanja i zbrinjavanja otpada se također obavlja i sukcesivno tijekom obavljanja radova prema potrebama Naručitelja. Izvršitelj radova dužan je dostaviti potvrdu ovlaštenog sakupljača o ispravnom ekološkom zbrinjavanju opasnog otpada i radne tvari.</t>
  </si>
  <si>
    <t>Izvršitelj je odgovoran za kvalitetu izvršenih radova i usluga i za ispravnost ugrađenih zamjenskih
dijelova. Odgovornost Izvršitelja odnosi se isključivo na jamstveni rok za uslugu i popravak ili zamjenu dijelova koje je dobavio Izvršitelj, ukoliko se prethodno utvrdi da je do neispravnosti tih dijelova došlo zbog kvara na dijelu kojeg je dobavio Izvršitelj, a koji
nije uzrokovan nestručnim rukovanjem od strane osoblja Naručitelja ili drugim vanjskim utjecajima.</t>
  </si>
  <si>
    <t>Ugradnja cjelokupnog sklopa klima sustava (jedna vanjska jedinica i dvije unutarnje jedinice), duljina ukupnog cjevovoda –instalacije je do 20 m
U montažu uračunati sav rad i materijal, zidne nosače, dva proboja zida, spajanje na el. mrežu naručitelja, instalacija se postavlja nadžbukno u PVC kanalice i puštanje u rad.</t>
  </si>
  <si>
    <t>Ugradnja cjelokupnog mono split sustava klima uređaja (jedna vanjska jedinica i jedna unutarnja jedinica), duljina ukupnog cjevovoda –instalacije je do 20 m
U montažu uračunati sav rad i materijal, zidne nosače, dva proboja zida, spajanje na el. mrežu naručitelja, instalacija se postavlja nadžbukno u PVC kanalice i puštanje u rad.</t>
  </si>
  <si>
    <t>4.3.</t>
  </si>
  <si>
    <t xml:space="preserve">Popunjava Ponuditelj:
Marka i tip ponuđenog uređaja koji zadovoljava postavljene uvjete:
4.1………………………………
4.2……………………………… </t>
  </si>
  <si>
    <t>3.6.</t>
  </si>
  <si>
    <t>4.4.</t>
  </si>
  <si>
    <t>TROŠKOVNIK: Troškovnik usluge demontaže, dobave i ugradnje novih klima uređaja</t>
  </si>
  <si>
    <t xml:space="preserve">Popunjava Ponuditelj:
Marka i tip ponuđenog uređaja koji zadovoljava postavljene uvjete:
3.2………………………………
3.3……………………………… </t>
  </si>
  <si>
    <t>Klima uređaj – unutarnja multi jedinica  kompatibilan s uređajem u točci 4.1
(spaja se s uređajem iz točke 4.1 u funkcionalnu cjelinu)
- uređaj s funkcijom grijanja i hlađenja
- kapacitet hlađenja minimalno od: 2,50 kW
- kapacitet grijanja minimalno od: 2,50 kW
- napajanje , ph-V-Hz: 1-220-50
- minimalno jamstvo proizvođača 24 mjeseca
- rashladno sredstvo R32
- led displej
- auto restart
- bio filter
- daljinski upravljač</t>
  </si>
  <si>
    <t>Klima uređaj - Vanjska jedinica multi DC INVERTER s obaveznom mogućnošću povezivanja dvije unutrašnje klima jedinice – zidne
Uređaj s funkcijom grijanja i hlađenja 
- minimalni kapacitet hlađenja od: 5,0 kW
- minimalni kapacitet grijanja od: 5,0 kW
- rashladno sredstvo R32
- napajanje ph-V-Hz, 1-220-50
- minimalno jamstvo proizvođača 24 mjeseca</t>
  </si>
  <si>
    <t>Klima uređaj - Mono split sustav s DC INVERTEROM. Komplet unutarnja i vanjska jedinica.
- unutarnja jedinica - Zidni model
- rashladno sredstvo R32
- napajanje ph-V-Hz, 1-220-50
- minimalno jamstvo proizvođača 24 mjeseca
- led displej
- auto restart
- bio filter
- daljinski upravljač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</si>
</sst>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238"/>
      <scheme val="minor"/>
    </font>
    <font>
      <sz val="12"/>
      <color theme="1"/>
      <name val="Calibri"/>
      <family val="2"/>
      <charset val="238"/>
      <scheme val="minor"/>
    </font>
    <font>
      <b/>
      <sz val="14"/>
      <color theme="1"/>
      <name val="Calibri"/>
      <family val="2"/>
      <charset val="238"/>
      <scheme val="minor"/>
    </font>
    <font>
      <b/>
      <sz val="11"/>
      <color theme="1"/>
      <name val="Calibri"/>
      <family val="2"/>
      <scheme val="minor"/>
    </font>
    <font>
      <sz val="10"/>
      <color theme="1"/>
      <name val="Calibri"/>
      <family val="2"/>
      <charset val="238"/>
      <scheme val="minor"/>
    </font>
    <font>
      <i/>
      <sz val="11"/>
      <color theme="1"/>
      <name val="Calibri"/>
      <family val="2"/>
      <charset val="238"/>
      <scheme val="minor"/>
    </font>
    <font>
      <b/>
      <i/>
      <sz val="11"/>
      <color theme="1"/>
      <name val="Calibri"/>
      <family val="2"/>
      <charset val="238"/>
      <scheme val="minor"/>
    </font>
    <font>
      <b/>
      <i/>
      <sz val="12"/>
      <color theme="1"/>
      <name val="Calibri"/>
      <family val="2"/>
      <charset val="23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42">
    <xf numFmtId="0" fontId="0" fillId="0" borderId="0" xfId="0"/>
    <xf numFmtId="4" fontId="0" fillId="0" borderId="0" xfId="0" applyNumberFormat="1"/>
    <xf numFmtId="0" fontId="0" fillId="0" borderId="0" xfId="0" applyAlignment="1">
      <alignment horizontal="right"/>
    </xf>
    <xf numFmtId="0" fontId="0" fillId="0" borderId="13" xfId="0" applyBorder="1"/>
    <xf numFmtId="0" fontId="0" fillId="0" borderId="14" xfId="0" applyBorder="1"/>
    <xf numFmtId="0" fontId="2" fillId="0" borderId="0" xfId="0" applyFont="1" applyAlignment="1">
      <alignment horizontal="center"/>
    </xf>
    <xf numFmtId="49" fontId="5" fillId="0" borderId="2" xfId="0" applyNumberFormat="1" applyFont="1" applyBorder="1" applyAlignment="1">
      <alignment horizontal="left" vertical="center" wrapText="1"/>
    </xf>
    <xf numFmtId="0" fontId="5" fillId="0" borderId="3" xfId="0" applyFont="1" applyBorder="1" applyAlignment="1">
      <alignment horizontal="center" vertical="center"/>
    </xf>
    <xf numFmtId="1" fontId="5" fillId="0" borderId="3" xfId="0" applyNumberFormat="1" applyFont="1" applyBorder="1" applyAlignment="1">
      <alignment horizontal="center" vertical="center"/>
    </xf>
    <xf numFmtId="4" fontId="5" fillId="0" borderId="3" xfId="0" applyNumberFormat="1" applyFont="1" applyBorder="1" applyAlignment="1">
      <alignment horizontal="center" vertical="center"/>
    </xf>
    <xf numFmtId="49" fontId="5" fillId="0" borderId="1" xfId="0" applyNumberFormat="1" applyFont="1" applyBorder="1" applyAlignment="1">
      <alignment horizontal="left" vertical="center" wrapText="1"/>
    </xf>
    <xf numFmtId="49" fontId="5" fillId="0" borderId="4" xfId="0" applyNumberFormat="1" applyFont="1" applyBorder="1" applyAlignment="1">
      <alignment vertical="center"/>
    </xf>
    <xf numFmtId="49" fontId="6" fillId="0" borderId="5" xfId="0" applyNumberFormat="1" applyFont="1" applyBorder="1" applyAlignment="1">
      <alignment horizontal="left" vertical="top" wrapText="1"/>
    </xf>
    <xf numFmtId="0" fontId="0" fillId="0" borderId="5" xfId="0" applyBorder="1"/>
    <xf numFmtId="1" fontId="0" fillId="0" borderId="5" xfId="0" applyNumberFormat="1" applyBorder="1" applyAlignment="1">
      <alignment horizontal="center"/>
    </xf>
    <xf numFmtId="4" fontId="6" fillId="0" borderId="6" xfId="0" applyNumberFormat="1" applyFont="1" applyBorder="1" applyAlignment="1">
      <alignment horizontal="center" vertical="center"/>
    </xf>
    <xf numFmtId="49" fontId="5" fillId="0" borderId="7" xfId="0" applyNumberFormat="1" applyFont="1" applyBorder="1" applyAlignment="1">
      <alignment vertical="center"/>
    </xf>
    <xf numFmtId="49" fontId="5" fillId="0" borderId="1" xfId="0" applyNumberFormat="1" applyFont="1" applyBorder="1" applyAlignment="1">
      <alignment horizontal="left" vertical="top" wrapText="1"/>
    </xf>
    <xf numFmtId="0" fontId="0" fillId="0" borderId="1" xfId="0" applyBorder="1"/>
    <xf numFmtId="4" fontId="5" fillId="0" borderId="8" xfId="0" applyNumberFormat="1" applyFont="1" applyBorder="1" applyAlignment="1">
      <alignment horizontal="center" vertical="center"/>
    </xf>
    <xf numFmtId="49" fontId="5" fillId="0" borderId="9" xfId="0" applyNumberFormat="1" applyFont="1" applyBorder="1" applyAlignment="1">
      <alignment vertical="center"/>
    </xf>
    <xf numFmtId="49" fontId="6" fillId="0" borderId="10" xfId="0" applyNumberFormat="1" applyFont="1" applyBorder="1" applyAlignment="1">
      <alignment horizontal="left" vertical="top" wrapText="1"/>
    </xf>
    <xf numFmtId="0" fontId="0" fillId="0" borderId="10" xfId="0" applyBorder="1"/>
    <xf numFmtId="4" fontId="6" fillId="0" borderId="11" xfId="0" applyNumberFormat="1" applyFont="1" applyBorder="1" applyAlignment="1">
      <alignment horizontal="center" vertical="center"/>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49" fontId="7" fillId="0" borderId="12" xfId="0" applyNumberFormat="1" applyFont="1" applyBorder="1" applyAlignment="1">
      <alignment horizontal="center" vertical="center" wrapText="1"/>
    </xf>
    <xf numFmtId="49" fontId="7" fillId="0" borderId="1" xfId="0" applyNumberFormat="1" applyFont="1" applyBorder="1" applyAlignment="1">
      <alignment horizontal="center" vertical="center"/>
    </xf>
    <xf numFmtId="0" fontId="5" fillId="0" borderId="1" xfId="0" applyFont="1" applyBorder="1" applyAlignment="1">
      <alignment horizontal="center" vertical="center"/>
    </xf>
    <xf numFmtId="1" fontId="5" fillId="0" borderId="1" xfId="0" applyNumberFormat="1" applyFont="1" applyBorder="1" applyAlignment="1">
      <alignment horizontal="center" vertical="center"/>
    </xf>
    <xf numFmtId="4" fontId="5" fillId="0" borderId="1" xfId="0" applyNumberFormat="1" applyFont="1" applyBorder="1" applyAlignment="1">
      <alignment horizontal="center" vertical="center"/>
    </xf>
    <xf numFmtId="0" fontId="1" fillId="0" borderId="0" xfId="0" applyFont="1" applyAlignment="1">
      <alignment horizontal="left"/>
    </xf>
    <xf numFmtId="0" fontId="4" fillId="0" borderId="0" xfId="0" applyFont="1" applyAlignment="1">
      <alignment horizontal="left" wrapText="1"/>
    </xf>
    <xf numFmtId="0" fontId="4" fillId="0" borderId="0" xfId="0" applyFont="1" applyAlignment="1">
      <alignment horizontal="left"/>
    </xf>
    <xf numFmtId="0" fontId="2" fillId="0" borderId="0" xfId="0" applyFont="1" applyAlignment="1">
      <alignment horizontal="center"/>
    </xf>
    <xf numFmtId="0" fontId="3" fillId="0" borderId="0" xfId="0" applyFont="1" applyAlignment="1">
      <alignment horizontal="center"/>
    </xf>
    <xf numFmtId="0" fontId="0" fillId="0" borderId="0" xfId="0" applyAlignment="1">
      <alignment horizontal="center"/>
    </xf>
    <xf numFmtId="49" fontId="6" fillId="0" borderId="0" xfId="0" applyNumberFormat="1" applyFont="1" applyAlignment="1">
      <alignment horizontal="left" vertical="center" wrapText="1"/>
    </xf>
    <xf numFmtId="0" fontId="4" fillId="0" borderId="0" xfId="0" applyFont="1" applyAlignment="1">
      <alignment horizontal="left" vertical="center" wrapText="1"/>
    </xf>
    <xf numFmtId="49" fontId="5" fillId="0" borderId="15" xfId="0" applyNumberFormat="1" applyFont="1" applyBorder="1" applyAlignment="1">
      <alignment horizontal="left" vertical="center" wrapText="1"/>
    </xf>
    <xf numFmtId="49" fontId="5" fillId="0" borderId="14" xfId="0" applyNumberFormat="1" applyFont="1" applyBorder="1" applyAlignment="1">
      <alignment horizontal="left" vertical="center" wrapText="1"/>
    </xf>
    <xf numFmtId="49" fontId="5" fillId="0" borderId="2" xfId="0" applyNumberFormat="1"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43AA8-CB29-49C9-8848-E58A8D1A6191}">
  <dimension ref="A1:F52"/>
  <sheetViews>
    <sheetView showZeros="0" tabSelected="1" view="pageBreakPreview" topLeftCell="A32" zoomScaleNormal="100" zoomScaleSheetLayoutView="100" workbookViewId="0">
      <selection activeCell="A6" sqref="A6:F6"/>
    </sheetView>
  </sheetViews>
  <sheetFormatPr defaultRowHeight="15" x14ac:dyDescent="0.25"/>
  <cols>
    <col min="1" max="1" width="7.42578125" customWidth="1"/>
    <col min="2" max="2" width="53" customWidth="1"/>
    <col min="4" max="4" width="11.140625" customWidth="1"/>
    <col min="5" max="5" width="13.42578125" customWidth="1"/>
    <col min="6" max="6" width="14" customWidth="1"/>
  </cols>
  <sheetData>
    <row r="1" spans="1:6" x14ac:dyDescent="0.25">
      <c r="A1" t="s">
        <v>0</v>
      </c>
    </row>
    <row r="2" spans="1:6" x14ac:dyDescent="0.25">
      <c r="A2" t="s">
        <v>1</v>
      </c>
    </row>
    <row r="3" spans="1:6" x14ac:dyDescent="0.25">
      <c r="A3" t="s">
        <v>2</v>
      </c>
    </row>
    <row r="4" spans="1:6" x14ac:dyDescent="0.25">
      <c r="D4" s="36" t="s">
        <v>3</v>
      </c>
      <c r="E4" s="36"/>
      <c r="F4" s="36"/>
    </row>
    <row r="6" spans="1:6" ht="31.5" customHeight="1" x14ac:dyDescent="0.25">
      <c r="A6" s="35" t="s">
        <v>54</v>
      </c>
      <c r="B6" s="35"/>
      <c r="C6" s="35"/>
      <c r="D6" s="35"/>
      <c r="E6" s="35"/>
      <c r="F6" s="35"/>
    </row>
    <row r="7" spans="1:6" ht="18.75" x14ac:dyDescent="0.3">
      <c r="A7" s="34"/>
      <c r="B7" s="34"/>
      <c r="C7" s="34"/>
      <c r="D7" s="34"/>
      <c r="E7" s="34"/>
      <c r="F7" s="34"/>
    </row>
    <row r="8" spans="1:6" ht="15.75" x14ac:dyDescent="0.25">
      <c r="A8" s="31" t="s">
        <v>25</v>
      </c>
      <c r="B8" s="31"/>
      <c r="C8" s="31"/>
      <c r="D8" s="31"/>
      <c r="E8" s="31"/>
      <c r="F8" s="31"/>
    </row>
    <row r="9" spans="1:6" ht="72" customHeight="1" x14ac:dyDescent="0.25">
      <c r="A9" s="38" t="s">
        <v>19</v>
      </c>
      <c r="B9" s="38"/>
      <c r="C9" s="38"/>
      <c r="D9" s="38"/>
      <c r="E9" s="38"/>
      <c r="F9" s="38"/>
    </row>
    <row r="10" spans="1:6" ht="17.25" customHeight="1" x14ac:dyDescent="0.25">
      <c r="A10" s="31" t="s">
        <v>26</v>
      </c>
      <c r="B10" s="31"/>
      <c r="C10" s="31"/>
      <c r="D10" s="31"/>
      <c r="E10" s="31"/>
      <c r="F10" s="31"/>
    </row>
    <row r="11" spans="1:6" ht="58.5" customHeight="1" x14ac:dyDescent="0.25">
      <c r="A11" s="38" t="s">
        <v>20</v>
      </c>
      <c r="B11" s="38"/>
      <c r="C11" s="38"/>
      <c r="D11" s="38"/>
      <c r="E11" s="38"/>
      <c r="F11" s="38"/>
    </row>
    <row r="12" spans="1:6" ht="16.5" customHeight="1" x14ac:dyDescent="0.25">
      <c r="A12" s="31" t="s">
        <v>24</v>
      </c>
      <c r="B12" s="31"/>
      <c r="C12" s="31"/>
      <c r="D12" s="31"/>
      <c r="E12" s="31"/>
      <c r="F12" s="31"/>
    </row>
    <row r="13" spans="1:6" ht="52.5" customHeight="1" x14ac:dyDescent="0.25">
      <c r="A13" s="38" t="s">
        <v>23</v>
      </c>
      <c r="B13" s="38"/>
      <c r="C13" s="38"/>
      <c r="D13" s="38"/>
      <c r="E13" s="38"/>
      <c r="F13" s="38"/>
    </row>
    <row r="14" spans="1:6" ht="16.5" customHeight="1" x14ac:dyDescent="0.25">
      <c r="A14" s="31" t="s">
        <v>21</v>
      </c>
      <c r="B14" s="31"/>
      <c r="C14" s="31"/>
      <c r="D14" s="31"/>
      <c r="E14" s="31"/>
      <c r="F14" s="31"/>
    </row>
    <row r="15" spans="1:6" ht="48" customHeight="1" x14ac:dyDescent="0.25">
      <c r="A15" s="38" t="s">
        <v>22</v>
      </c>
      <c r="B15" s="38"/>
      <c r="C15" s="38"/>
      <c r="D15" s="38"/>
      <c r="E15" s="38"/>
      <c r="F15" s="38"/>
    </row>
    <row r="16" spans="1:6" ht="16.5" customHeight="1" x14ac:dyDescent="0.25">
      <c r="A16" s="31" t="s">
        <v>27</v>
      </c>
      <c r="B16" s="31"/>
      <c r="C16" s="31"/>
      <c r="D16" s="31"/>
      <c r="E16" s="31"/>
      <c r="F16" s="31"/>
    </row>
    <row r="17" spans="1:6" ht="56.25" customHeight="1" x14ac:dyDescent="0.25">
      <c r="A17" s="38" t="s">
        <v>46</v>
      </c>
      <c r="B17" s="38"/>
      <c r="C17" s="38"/>
      <c r="D17" s="38"/>
      <c r="E17" s="38"/>
      <c r="F17" s="38"/>
    </row>
    <row r="18" spans="1:6" ht="16.5" customHeight="1" x14ac:dyDescent="0.25">
      <c r="A18" s="31" t="s">
        <v>45</v>
      </c>
      <c r="B18" s="31"/>
      <c r="C18" s="31"/>
      <c r="D18" s="31"/>
      <c r="E18" s="31"/>
      <c r="F18" s="31"/>
    </row>
    <row r="19" spans="1:6" ht="52.5" customHeight="1" x14ac:dyDescent="0.25">
      <c r="A19" s="32" t="s">
        <v>47</v>
      </c>
      <c r="B19" s="33"/>
      <c r="C19" s="33"/>
      <c r="D19" s="33"/>
      <c r="E19" s="33"/>
      <c r="F19" s="33"/>
    </row>
    <row r="20" spans="1:6" ht="16.5" customHeight="1" x14ac:dyDescent="0.3">
      <c r="A20" s="5"/>
      <c r="B20" s="5"/>
      <c r="C20" s="5"/>
      <c r="D20" s="5"/>
      <c r="E20" s="5"/>
      <c r="F20" s="5"/>
    </row>
    <row r="21" spans="1:6" ht="31.5" x14ac:dyDescent="0.25">
      <c r="A21" s="25" t="s">
        <v>4</v>
      </c>
      <c r="B21" s="24" t="s">
        <v>5</v>
      </c>
      <c r="C21" s="24" t="s">
        <v>6</v>
      </c>
      <c r="D21" s="24" t="s">
        <v>7</v>
      </c>
      <c r="E21" s="24" t="s">
        <v>8</v>
      </c>
      <c r="F21" s="24" t="s">
        <v>9</v>
      </c>
    </row>
    <row r="22" spans="1:6" ht="60" x14ac:dyDescent="0.25">
      <c r="A22" s="25" t="s">
        <v>10</v>
      </c>
      <c r="B22" s="6" t="s">
        <v>33</v>
      </c>
      <c r="D22" s="8"/>
      <c r="E22" s="9">
        <v>0</v>
      </c>
      <c r="F22" s="9">
        <f>E22*D22</f>
        <v>0</v>
      </c>
    </row>
    <row r="23" spans="1:6" ht="15.75" x14ac:dyDescent="0.25">
      <c r="A23" s="26" t="s">
        <v>31</v>
      </c>
      <c r="B23" s="6" t="s">
        <v>34</v>
      </c>
      <c r="C23" s="7" t="s">
        <v>29</v>
      </c>
      <c r="D23" s="8">
        <v>2</v>
      </c>
      <c r="E23" s="9"/>
      <c r="F23" s="9">
        <f>E23*D23</f>
        <v>0</v>
      </c>
    </row>
    <row r="24" spans="1:6" ht="15.75" x14ac:dyDescent="0.25">
      <c r="A24" s="26"/>
      <c r="B24" s="6"/>
      <c r="C24" s="7"/>
      <c r="D24" s="8"/>
      <c r="E24" s="9"/>
      <c r="F24" s="9"/>
    </row>
    <row r="25" spans="1:6" ht="60" x14ac:dyDescent="0.25">
      <c r="A25" s="26" t="s">
        <v>11</v>
      </c>
      <c r="B25" s="6" t="s">
        <v>32</v>
      </c>
      <c r="C25" s="7"/>
      <c r="D25" s="8"/>
      <c r="E25" s="9"/>
      <c r="F25" s="9"/>
    </row>
    <row r="26" spans="1:6" ht="15.75" x14ac:dyDescent="0.25">
      <c r="A26" s="26" t="s">
        <v>28</v>
      </c>
      <c r="B26" s="6" t="s">
        <v>35</v>
      </c>
      <c r="C26" s="7" t="s">
        <v>29</v>
      </c>
      <c r="D26" s="8">
        <v>1</v>
      </c>
      <c r="E26" s="9"/>
      <c r="F26" s="9">
        <f>E26*D26</f>
        <v>0</v>
      </c>
    </row>
    <row r="27" spans="1:6" ht="15.75" x14ac:dyDescent="0.25">
      <c r="A27" s="25"/>
      <c r="B27" s="10"/>
      <c r="C27" s="28"/>
      <c r="D27" s="29"/>
      <c r="E27" s="30"/>
      <c r="F27" s="30"/>
    </row>
    <row r="28" spans="1:6" ht="150" x14ac:dyDescent="0.25">
      <c r="A28" s="25" t="s">
        <v>36</v>
      </c>
      <c r="B28" s="10" t="s">
        <v>58</v>
      </c>
      <c r="C28" s="28"/>
      <c r="D28" s="29"/>
      <c r="E28" s="30"/>
      <c r="F28" s="30"/>
    </row>
    <row r="29" spans="1:6" ht="45" x14ac:dyDescent="0.25">
      <c r="A29" s="26" t="s">
        <v>37</v>
      </c>
      <c r="B29" s="6" t="s">
        <v>38</v>
      </c>
      <c r="C29" s="7" t="s">
        <v>29</v>
      </c>
      <c r="D29" s="8">
        <v>4</v>
      </c>
      <c r="E29" s="9"/>
      <c r="F29" s="9">
        <f>E29*D29</f>
        <v>0</v>
      </c>
    </row>
    <row r="30" spans="1:6" ht="45" x14ac:dyDescent="0.25">
      <c r="A30" s="26" t="s">
        <v>39</v>
      </c>
      <c r="B30" s="6" t="s">
        <v>40</v>
      </c>
      <c r="C30" s="7" t="s">
        <v>29</v>
      </c>
      <c r="D30" s="8">
        <v>3</v>
      </c>
      <c r="E30" s="9"/>
      <c r="F30" s="9">
        <f t="shared" ref="F30:F31" si="0">E30*D30</f>
        <v>0</v>
      </c>
    </row>
    <row r="31" spans="1:6" ht="105" x14ac:dyDescent="0.25">
      <c r="A31" s="26" t="s">
        <v>41</v>
      </c>
      <c r="B31" s="10" t="s">
        <v>49</v>
      </c>
      <c r="C31" s="7" t="s">
        <v>29</v>
      </c>
      <c r="D31" s="8">
        <v>7</v>
      </c>
      <c r="E31" s="9"/>
      <c r="F31" s="9">
        <f t="shared" si="0"/>
        <v>0</v>
      </c>
    </row>
    <row r="32" spans="1:6" ht="105.75" customHeight="1" x14ac:dyDescent="0.25">
      <c r="A32" s="26" t="s">
        <v>52</v>
      </c>
      <c r="B32" s="39" t="s">
        <v>55</v>
      </c>
      <c r="C32" s="40"/>
      <c r="D32" s="40"/>
      <c r="E32" s="40"/>
      <c r="F32" s="41"/>
    </row>
    <row r="33" spans="1:6" ht="15.75" x14ac:dyDescent="0.25">
      <c r="A33" s="26"/>
      <c r="B33" s="6"/>
      <c r="C33" s="7"/>
      <c r="D33" s="8"/>
      <c r="E33" s="9"/>
      <c r="F33" s="9"/>
    </row>
    <row r="34" spans="1:6" ht="135" x14ac:dyDescent="0.25">
      <c r="A34" s="26" t="s">
        <v>42</v>
      </c>
      <c r="B34" s="6" t="s">
        <v>57</v>
      </c>
      <c r="C34" s="7" t="s">
        <v>30</v>
      </c>
      <c r="D34" s="8">
        <v>1</v>
      </c>
      <c r="E34" s="9"/>
      <c r="F34" s="9">
        <f>E34*D34</f>
        <v>0</v>
      </c>
    </row>
    <row r="35" spans="1:6" ht="195" x14ac:dyDescent="0.25">
      <c r="A35" s="25" t="s">
        <v>43</v>
      </c>
      <c r="B35" s="10" t="s">
        <v>56</v>
      </c>
      <c r="C35" s="28" t="s">
        <v>30</v>
      </c>
      <c r="D35" s="29">
        <v>2</v>
      </c>
      <c r="E35" s="30"/>
      <c r="F35" s="9">
        <f>E35*D35</f>
        <v>0</v>
      </c>
    </row>
    <row r="36" spans="1:6" ht="105" x14ac:dyDescent="0.25">
      <c r="A36" s="27" t="s">
        <v>50</v>
      </c>
      <c r="B36" s="10" t="s">
        <v>48</v>
      </c>
      <c r="C36" s="28" t="s">
        <v>29</v>
      </c>
      <c r="D36" s="29">
        <v>1</v>
      </c>
      <c r="E36" s="30">
        <v>0</v>
      </c>
      <c r="F36" s="9">
        <f>E36*D36</f>
        <v>0</v>
      </c>
    </row>
    <row r="37" spans="1:6" ht="109.5" customHeight="1" thickBot="1" x14ac:dyDescent="0.3">
      <c r="A37" s="26" t="s">
        <v>53</v>
      </c>
      <c r="B37" s="39" t="s">
        <v>51</v>
      </c>
      <c r="C37" s="40"/>
      <c r="D37" s="40"/>
      <c r="E37" s="40"/>
      <c r="F37" s="41"/>
    </row>
    <row r="38" spans="1:6" ht="35.25" customHeight="1" x14ac:dyDescent="0.25">
      <c r="A38" s="11"/>
      <c r="B38" s="12" t="s">
        <v>12</v>
      </c>
      <c r="C38" s="13"/>
      <c r="D38" s="14"/>
      <c r="E38" s="13"/>
      <c r="F38" s="15">
        <f>SUM(F22:F37)</f>
        <v>0</v>
      </c>
    </row>
    <row r="39" spans="1:6" ht="35.25" customHeight="1" x14ac:dyDescent="0.25">
      <c r="A39" s="16"/>
      <c r="B39" s="17" t="s">
        <v>13</v>
      </c>
      <c r="C39" s="18"/>
      <c r="D39" s="18"/>
      <c r="E39" s="18"/>
      <c r="F39" s="19">
        <f>F38/4</f>
        <v>0</v>
      </c>
    </row>
    <row r="40" spans="1:6" ht="35.25" customHeight="1" thickBot="1" x14ac:dyDescent="0.3">
      <c r="A40" s="20"/>
      <c r="B40" s="21" t="s">
        <v>14</v>
      </c>
      <c r="C40" s="22"/>
      <c r="D40" s="22"/>
      <c r="E40" s="22"/>
      <c r="F40" s="23">
        <f>F38+F39</f>
        <v>0</v>
      </c>
    </row>
    <row r="41" spans="1:6" x14ac:dyDescent="0.25">
      <c r="F41" s="1"/>
    </row>
    <row r="42" spans="1:6" x14ac:dyDescent="0.25">
      <c r="F42" s="1"/>
    </row>
    <row r="43" spans="1:6" ht="74.25" customHeight="1" x14ac:dyDescent="0.25">
      <c r="B43" s="37" t="s">
        <v>44</v>
      </c>
      <c r="C43" s="37"/>
      <c r="D43" s="37"/>
      <c r="E43" s="37"/>
      <c r="F43" s="37"/>
    </row>
    <row r="44" spans="1:6" x14ac:dyDescent="0.25">
      <c r="F44" s="1"/>
    </row>
    <row r="45" spans="1:6" x14ac:dyDescent="0.25">
      <c r="F45" s="1"/>
    </row>
    <row r="46" spans="1:6" x14ac:dyDescent="0.25">
      <c r="F46" s="1"/>
    </row>
    <row r="48" spans="1:6" x14ac:dyDescent="0.25">
      <c r="A48" s="3" t="s">
        <v>15</v>
      </c>
      <c r="B48" s="3"/>
      <c r="C48" s="3"/>
      <c r="D48" s="3"/>
    </row>
    <row r="49" spans="1:6" x14ac:dyDescent="0.25">
      <c r="A49" s="4" t="s">
        <v>16</v>
      </c>
      <c r="B49" s="4"/>
      <c r="C49" s="4"/>
      <c r="D49" s="4"/>
    </row>
    <row r="51" spans="1:6" x14ac:dyDescent="0.25">
      <c r="F51" s="2" t="s">
        <v>17</v>
      </c>
    </row>
    <row r="52" spans="1:6" x14ac:dyDescent="0.25">
      <c r="F52" s="2" t="s">
        <v>18</v>
      </c>
    </row>
  </sheetData>
  <mergeCells count="18">
    <mergeCell ref="B43:F43"/>
    <mergeCell ref="A8:F8"/>
    <mergeCell ref="A9:F9"/>
    <mergeCell ref="A10:F10"/>
    <mergeCell ref="A11:F11"/>
    <mergeCell ref="A12:F12"/>
    <mergeCell ref="A13:F13"/>
    <mergeCell ref="A14:F14"/>
    <mergeCell ref="A15:F15"/>
    <mergeCell ref="A16:F16"/>
    <mergeCell ref="A17:F17"/>
    <mergeCell ref="B37:F37"/>
    <mergeCell ref="B32:F32"/>
    <mergeCell ref="A18:F18"/>
    <mergeCell ref="A19:F19"/>
    <mergeCell ref="A7:F7"/>
    <mergeCell ref="A6:F6"/>
    <mergeCell ref="D4:F4"/>
  </mergeCells>
  <pageMargins left="0.7" right="0.7" top="0.75" bottom="0.75" header="0.3" footer="0.3"/>
  <pageSetup paperSize="9" scale="80" orientation="portrait" r:id="rId1"/>
  <rowBreaks count="1" manualBreakCount="1">
    <brk id="27"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Tatjana Piljek</dc:creator>
  <cp:keywords/>
  <dc:description/>
  <cp:lastModifiedBy>Ružica Mamuzić</cp:lastModifiedBy>
  <cp:revision/>
  <cp:lastPrinted>2024-03-26T10:01:52Z</cp:lastPrinted>
  <dcterms:created xsi:type="dcterms:W3CDTF">2023-05-24T07:16:14Z</dcterms:created>
  <dcterms:modified xsi:type="dcterms:W3CDTF">2024-03-26T15:36:06Z</dcterms:modified>
  <cp:category/>
  <cp:contentStatus/>
</cp:coreProperties>
</file>